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CHCTH" sheetId="1" r:id="rId1"/>
  </sheets>
  <definedNames>
    <definedName name="_xlnm._FilterDatabase" localSheetId="0" hidden="1">'PHEP NH 2019-2020_TCHCTH'!$A$10:$N$47</definedName>
    <definedName name="OLE_LINK1" localSheetId="0">'PHEP NH 2019-2020_TCHCTH'!$A$1</definedName>
    <definedName name="_xlnm.Print_Area" localSheetId="0">'PHEP NH 2019-2020_TCHCTH'!$A$1:$N$47</definedName>
    <definedName name="_xlnm.Print_Titles" localSheetId="0">'PHEP NH 2019-2020_TCHCTH'!$8:$10</definedName>
  </definedNames>
  <calcPr calcId="144525"/>
</workbook>
</file>

<file path=xl/calcChain.xml><?xml version="1.0" encoding="utf-8"?>
<calcChain xmlns="http://schemas.openxmlformats.org/spreadsheetml/2006/main">
  <c r="K33" i="1" l="1"/>
  <c r="K32" i="1"/>
  <c r="K31" i="1"/>
  <c r="K30" i="1"/>
  <c r="K29" i="1"/>
  <c r="K28" i="1"/>
  <c r="K27" i="1"/>
  <c r="K26" i="1"/>
  <c r="K25" i="1"/>
  <c r="K24" i="1"/>
  <c r="K23" i="1"/>
  <c r="K22" i="1"/>
  <c r="K21" i="1"/>
  <c r="K20" i="1"/>
  <c r="K19" i="1"/>
  <c r="K18" i="1"/>
  <c r="K17" i="1"/>
  <c r="K16" i="1"/>
  <c r="K15" i="1"/>
  <c r="K14" i="1"/>
  <c r="K13" i="1"/>
  <c r="K12" i="1"/>
  <c r="K11" i="1"/>
  <c r="A12" i="1"/>
  <c r="A13" i="1" s="1"/>
  <c r="A14" i="1" s="1"/>
  <c r="A15" i="1" s="1"/>
  <c r="A16" i="1" s="1"/>
  <c r="A17" i="1" s="1"/>
  <c r="A18" i="1" s="1"/>
  <c r="A19" i="1" s="1"/>
  <c r="A20" i="1" s="1"/>
  <c r="A21" i="1" s="1"/>
  <c r="A22" i="1" s="1"/>
  <c r="A23" i="1" s="1"/>
  <c r="A24" i="1" s="1"/>
  <c r="A25" i="1" s="1"/>
  <c r="A26" i="1" s="1"/>
  <c r="A27" i="1" s="1"/>
  <c r="A28" i="1" s="1"/>
  <c r="A29" i="1" s="1"/>
  <c r="A30" i="1" s="1"/>
  <c r="A31" i="1" s="1"/>
  <c r="A32" i="1" s="1"/>
  <c r="A33" i="1" s="1"/>
</calcChain>
</file>

<file path=xl/comments1.xml><?xml version="1.0" encoding="utf-8"?>
<comments xmlns="http://schemas.openxmlformats.org/spreadsheetml/2006/main">
  <authors>
    <author>Admin</author>
    <author>Hai Yen</author>
  </authors>
  <commentList>
    <comment ref="E23" authorId="0">
      <text>
        <r>
          <rPr>
            <b/>
            <sz val="9"/>
            <color indexed="81"/>
            <rFont val="Tahoma"/>
            <family val="2"/>
          </rPr>
          <t>5/2015</t>
        </r>
        <r>
          <rPr>
            <sz val="9"/>
            <color indexed="81"/>
            <rFont val="Tahoma"/>
            <family val="2"/>
          </rPr>
          <t xml:space="preserve">
</t>
        </r>
      </text>
    </comment>
    <comment ref="C27" authorId="1">
      <text>
        <r>
          <rPr>
            <b/>
            <sz val="9"/>
            <color indexed="81"/>
            <rFont val="Tahoma"/>
            <family val="2"/>
            <charset val="163"/>
          </rPr>
          <t>Vào thử việc từ ngày 08/10/2015</t>
        </r>
        <r>
          <rPr>
            <sz val="9"/>
            <color indexed="81"/>
            <rFont val="Tahoma"/>
            <family val="2"/>
            <charset val="163"/>
          </rPr>
          <t xml:space="preserve">
</t>
        </r>
      </text>
    </comment>
    <comment ref="C28" authorId="1">
      <text>
        <r>
          <rPr>
            <b/>
            <sz val="9"/>
            <color indexed="81"/>
            <rFont val="Tahoma"/>
            <family val="2"/>
            <charset val="163"/>
          </rPr>
          <t>Vào thử việc từ ngày 07/10/2015</t>
        </r>
      </text>
    </comment>
  </commentList>
</comments>
</file>

<file path=xl/sharedStrings.xml><?xml version="1.0" encoding="utf-8"?>
<sst xmlns="http://schemas.openxmlformats.org/spreadsheetml/2006/main" count="110" uniqueCount="101">
  <si>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</si>
  <si>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</si>
  <si>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</si>
  <si>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</si>
  <si>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</si>
  <si>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</si>
  <si>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</si>
  <si>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</si>
  <si>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</si>
  <si>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</si>
  <si>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</si>
  <si>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</si>
  <si>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</si>
  <si>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</si>
  <si>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</si>
  <si>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</si>
  <si>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</si>
  <si>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</si>
  <si>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</si>
  <si>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</si>
  <si>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</si>
  <si>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</si>
  <si>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</si>
  <si>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Phạm Hữu</t>
  </si>
  <si>
    <t>Lâm Viết</t>
  </si>
  <si>
    <t>DŨNG</t>
  </si>
  <si>
    <t>P. TC-HC-TH</t>
  </si>
  <si>
    <t>2001</t>
  </si>
  <si>
    <t xml:space="preserve">Nguyễn Thị </t>
  </si>
  <si>
    <t>HOA</t>
  </si>
  <si>
    <t>6/9; 9, 10/03; 21, 22/05</t>
  </si>
  <si>
    <t>CĐ: 18, 19, 20/05</t>
  </si>
  <si>
    <t>Nguyễn Văn</t>
  </si>
  <si>
    <t>CHÌ</t>
  </si>
  <si>
    <t>2010</t>
  </si>
  <si>
    <t>9/9; 03/02; 13/03</t>
  </si>
  <si>
    <t>Nguyễn Thị Bích</t>
  </si>
  <si>
    <t xml:space="preserve">LIỄU </t>
  </si>
  <si>
    <t>2009</t>
  </si>
  <si>
    <t xml:space="preserve">Phan Thị Ngọc </t>
  </si>
  <si>
    <t>PHƯỢNG</t>
  </si>
  <si>
    <t>2006</t>
  </si>
  <si>
    <t>06, 07/02; 18, 19, 20/03</t>
  </si>
  <si>
    <t xml:space="preserve">CĐ: 03, 04, 05/02; </t>
  </si>
  <si>
    <t xml:space="preserve">Trần Thị Ánh </t>
  </si>
  <si>
    <t>2008</t>
  </si>
  <si>
    <t>Vũ Như</t>
  </si>
  <si>
    <t>QUỲNH</t>
  </si>
  <si>
    <t>Nguyễn Thị</t>
  </si>
  <si>
    <t xml:space="preserve">VÂN </t>
  </si>
  <si>
    <t>11/2017</t>
  </si>
  <si>
    <t>Lưu Hoàng Hải</t>
  </si>
  <si>
    <t>YẾN</t>
  </si>
  <si>
    <t>2012</t>
  </si>
  <si>
    <t>30/12</t>
  </si>
  <si>
    <t>Huỳnh Thị Xuân</t>
  </si>
  <si>
    <t>MAI</t>
  </si>
  <si>
    <t>20, 24, 25, 26, 27/03</t>
  </si>
  <si>
    <t xml:space="preserve">Trần Thị Phương </t>
  </si>
  <si>
    <t>OANH</t>
  </si>
  <si>
    <t>10/9; 18/10</t>
  </si>
  <si>
    <t xml:space="preserve">Thân Thị </t>
  </si>
  <si>
    <t>NHUNG</t>
  </si>
  <si>
    <t>TẤN</t>
  </si>
  <si>
    <t>Tổ Bảo vệ</t>
  </si>
  <si>
    <t>Trần Văn</t>
  </si>
  <si>
    <t>ANH</t>
  </si>
  <si>
    <t>27/10</t>
  </si>
  <si>
    <t xml:space="preserve">Nguyễn Thanh </t>
  </si>
  <si>
    <t>HIỀN</t>
  </si>
  <si>
    <t>5/2018</t>
  </si>
  <si>
    <t>28, 29/9; 29, 30/11; 30/12; 14/02; 26/03; 29/04</t>
  </si>
  <si>
    <t xml:space="preserve">Nguyễn Tiến </t>
  </si>
  <si>
    <t xml:space="preserve">HƯNG </t>
  </si>
  <si>
    <t>12, 13/9; 26, 27, 28/11; 29, 30/03; 29, 31/05</t>
  </si>
  <si>
    <t>Huỳnh Thanh</t>
  </si>
  <si>
    <t>NHÀN</t>
  </si>
  <si>
    <t>2015</t>
  </si>
  <si>
    <t>Phạm Hữu Thành</t>
  </si>
  <si>
    <t>PHÚ</t>
  </si>
  <si>
    <t>06/10</t>
  </si>
  <si>
    <t>Lê Hồng</t>
  </si>
  <si>
    <t xml:space="preserve">PHÚC </t>
  </si>
  <si>
    <t>SƠN</t>
  </si>
  <si>
    <t>Đồng Anh</t>
  </si>
  <si>
    <t>TUẤN</t>
  </si>
  <si>
    <t>25, 26, 27, 28/9; 07, 31/10; 9, 11/12; 03, 04, 05/04</t>
  </si>
  <si>
    <t>Ốm : 08/10 - 30/10</t>
  </si>
  <si>
    <t xml:space="preserve">Nguyễn Hữu Xuân </t>
  </si>
  <si>
    <t>VŨ</t>
  </si>
  <si>
    <t>Trần Thanh</t>
  </si>
  <si>
    <t xml:space="preserve">PHƯƠNG </t>
  </si>
  <si>
    <t>11/2018</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</si>
  <si>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</si>
  <si>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</si>
  <si>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</si>
  <si>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t>01/06/2020</t>
  </si>
  <si>
    <t>29/06/2020</t>
  </si>
  <si>
    <t>Đơn xin phép đã được duyệt</t>
  </si>
  <si>
    <r>
      <t xml:space="preserve">              - Số ngày nghỉ trên đây tính căn cứ vào bảng chấm công của đơn vị và giấy xin phép của cá nhân đã được Ban Giám hiệu duyệt</t>
    </r>
    <r>
      <rPr>
        <sz val="14"/>
        <color rgb="FFFF0000"/>
        <rFont val="Times New Roman"/>
        <family val="1"/>
      </rPr>
      <t xml:space="preserve">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</si>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</sst>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48">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b/>
      <sz val="11"/>
      <color rgb="FFFF0000"/>
      <name val="Times New Roman"/>
      <family val="1"/>
    </font>
    <font>
      <sz val="11"/>
      <color rgb="FFFF0000"/>
      <name val="Times New Roman"/>
      <family val="1"/>
    </font>
    <font>
      <sz val="11"/>
      <color indexed="10"/>
      <name val="VNI-Times"/>
    </font>
    <font>
      <sz val="12"/>
      <color indexed="10"/>
      <name val="Times New Roman"/>
      <family val="1"/>
    </font>
    <font>
      <sz val="12"/>
      <color indexed="10"/>
      <name val="VNI-Times"/>
    </font>
    <font>
      <b/>
      <sz val="8"/>
      <name val="Times New Roman"/>
      <family val="1"/>
    </font>
    <font>
      <sz val="11"/>
      <name val="Times New Roman"/>
      <family val="1"/>
      <charset val="163"/>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b/>
      <sz val="9"/>
      <color indexed="81"/>
      <name val="Tahoma"/>
      <family val="2"/>
    </font>
    <font>
      <sz val="9"/>
      <color indexed="81"/>
      <name val="Tahoma"/>
      <family val="2"/>
    </font>
    <font>
      <b/>
      <sz val="9"/>
      <color indexed="81"/>
      <name val="Tahoma"/>
      <family val="2"/>
      <charset val="163"/>
    </font>
    <font>
      <sz val="9"/>
      <color indexed="81"/>
      <name val="Tahoma"/>
      <family val="2"/>
      <charset val="163"/>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b/>
      <sz val="16"/>
      <color rgb="FFFF0000"/>
      <name val="Times New Roman"/>
      <family val="1"/>
    </font>
    <font>
      <b/>
      <sz val="10.5"/>
      <color rgb="FFFF0000"/>
      <name val="Times New Roman"/>
      <family val="1"/>
    </font>
    <font>
      <sz val="14"/>
      <color rgb="FFFF0000"/>
      <name val="Times New Roman"/>
      <family val="1"/>
    </font>
  </fonts>
  <fills count="5">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9" fillId="0" borderId="0" applyFont="0" applyFill="0" applyBorder="0" applyAlignment="0" applyProtection="0"/>
    <xf numFmtId="3" fontId="39" fillId="0" borderId="0" applyFont="0" applyFill="0" applyBorder="0" applyAlignment="0" applyProtection="0"/>
    <xf numFmtId="165" fontId="39" fillId="0" borderId="0" applyFont="0" applyFill="0" applyBorder="0" applyAlignment="0" applyProtection="0"/>
    <xf numFmtId="0" fontId="39" fillId="0" borderId="0" applyFont="0" applyFill="0" applyBorder="0" applyAlignment="0" applyProtection="0"/>
    <xf numFmtId="166" fontId="39" fillId="0" borderId="0" applyFont="0" applyFill="0" applyBorder="0" applyAlignment="0" applyProtection="0"/>
    <xf numFmtId="2" fontId="39" fillId="0" borderId="0" applyFont="0" applyFill="0" applyBorder="0" applyAlignment="0" applyProtection="0"/>
    <xf numFmtId="0" fontId="39" fillId="0" borderId="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39" fillId="0" borderId="0" applyFont="0" applyFill="0" applyBorder="0" applyAlignment="0" applyProtection="0"/>
    <xf numFmtId="0" fontId="41" fillId="0" borderId="0"/>
    <xf numFmtId="167" fontId="39" fillId="0" borderId="0" applyFont="0" applyFill="0" applyBorder="0" applyAlignment="0" applyProtection="0"/>
    <xf numFmtId="168" fontId="39" fillId="0" borderId="0" applyFont="0" applyFill="0" applyBorder="0" applyAlignment="0" applyProtection="0"/>
    <xf numFmtId="169" fontId="42" fillId="0" borderId="0" applyFont="0" applyFill="0" applyBorder="0" applyAlignment="0" applyProtection="0"/>
    <xf numFmtId="170" fontId="42" fillId="0" borderId="0" applyFont="0" applyFill="0" applyBorder="0" applyAlignment="0" applyProtection="0"/>
    <xf numFmtId="0" fontId="43" fillId="0" borderId="0"/>
  </cellStyleXfs>
  <cellXfs count="118">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2" fillId="0" borderId="14" xfId="0" quotePrefix="1" applyNumberFormat="1" applyFont="1" applyFill="1" applyBorder="1" applyAlignment="1">
      <alignment horizontal="left" vertical="center" wrapText="1"/>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14" fontId="19" fillId="0" borderId="14" xfId="0" applyNumberFormat="1" applyFont="1" applyFill="1" applyBorder="1" applyAlignment="1">
      <alignment horizontal="left" vertical="center" wrapText="1"/>
    </xf>
    <xf numFmtId="0" fontId="23" fillId="0" borderId="15" xfId="0" applyFont="1" applyFill="1" applyBorder="1" applyAlignment="1">
      <alignment horizontal="center" vertical="center"/>
    </xf>
    <xf numFmtId="0" fontId="24" fillId="0" borderId="0" xfId="0" applyFont="1" applyFill="1"/>
    <xf numFmtId="0" fontId="25" fillId="0" borderId="0" xfId="0" applyFont="1" applyFill="1"/>
    <xf numFmtId="0" fontId="15" fillId="0" borderId="14" xfId="0" applyFont="1" applyFill="1" applyBorder="1" applyAlignment="1">
      <alignment horizontal="left" vertical="center" wrapText="1"/>
    </xf>
    <xf numFmtId="0" fontId="26" fillId="0" borderId="14" xfId="0" applyFont="1" applyFill="1" applyBorder="1" applyAlignment="1">
      <alignment vertical="center" wrapText="1"/>
    </xf>
    <xf numFmtId="17" fontId="15" fillId="0" borderId="14" xfId="0" quotePrefix="1" applyNumberFormat="1" applyFont="1" applyFill="1" applyBorder="1" applyAlignment="1">
      <alignment horizontal="center" vertical="center"/>
    </xf>
    <xf numFmtId="0" fontId="22" fillId="0" borderId="14" xfId="0" applyFont="1" applyFill="1" applyBorder="1" applyAlignment="1">
      <alignment horizontal="left" vertical="center" wrapText="1"/>
    </xf>
    <xf numFmtId="14" fontId="22" fillId="0" borderId="14" xfId="0" applyNumberFormat="1"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7" fillId="0" borderId="14" xfId="0" applyFont="1" applyFill="1" applyBorder="1" applyAlignment="1">
      <alignment horizontal="left" vertical="center" wrapText="1"/>
    </xf>
    <xf numFmtId="14" fontId="15" fillId="0" borderId="14" xfId="0" quotePrefix="1" applyNumberFormat="1" applyFont="1" applyFill="1" applyBorder="1" applyAlignment="1">
      <alignment horizontal="center" vertical="center"/>
    </xf>
    <xf numFmtId="14" fontId="22" fillId="0" borderId="14" xfId="0" quotePrefix="1" applyNumberFormat="1" applyFont="1" applyFill="1" applyBorder="1" applyAlignment="1">
      <alignment horizontal="left" vertical="center" wrapText="1"/>
    </xf>
    <xf numFmtId="0" fontId="19" fillId="3" borderId="12" xfId="0" applyFont="1" applyFill="1" applyBorder="1" applyAlignment="1">
      <alignment vertical="center"/>
    </xf>
    <xf numFmtId="0" fontId="19" fillId="0" borderId="16" xfId="0" quotePrefix="1" applyFont="1" applyFill="1" applyBorder="1" applyAlignment="1">
      <alignment horizontal="center" vertical="center"/>
    </xf>
    <xf numFmtId="0" fontId="19" fillId="0" borderId="17" xfId="0" applyFont="1" applyFill="1" applyBorder="1" applyAlignment="1">
      <alignment vertical="center"/>
    </xf>
    <xf numFmtId="0" fontId="19" fillId="0" borderId="18" xfId="0" applyFont="1" applyFill="1" applyBorder="1" applyAlignment="1">
      <alignment vertical="center"/>
    </xf>
    <xf numFmtId="0" fontId="19" fillId="0" borderId="16" xfId="0" applyFont="1" applyFill="1" applyBorder="1" applyAlignment="1">
      <alignment horizontal="center" vertical="center" wrapText="1"/>
    </xf>
    <xf numFmtId="0" fontId="15" fillId="0" borderId="16" xfId="0" applyFont="1" applyFill="1" applyBorder="1" applyAlignment="1">
      <alignment horizontal="center" vertical="center"/>
    </xf>
    <xf numFmtId="0" fontId="19" fillId="0" borderId="16" xfId="0" applyFont="1" applyFill="1" applyBorder="1" applyAlignment="1">
      <alignment horizontal="left" vertical="center" wrapText="1"/>
    </xf>
    <xf numFmtId="0" fontId="20" fillId="0" borderId="16" xfId="0" applyFont="1" applyFill="1" applyBorder="1" applyAlignment="1">
      <alignmen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9"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31"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32" fillId="0" borderId="0" xfId="0" applyFont="1" applyFill="1"/>
    <xf numFmtId="0" fontId="32" fillId="0" borderId="0" xfId="0" applyFont="1" applyFill="1" applyAlignment="1">
      <alignment horizontal="left" vertical="center" wrapText="1"/>
    </xf>
    <xf numFmtId="0" fontId="33"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8" fillId="0" borderId="0" xfId="0" applyFont="1" applyFill="1" applyAlignment="1">
      <alignment horizontal="center" vertical="center" wrapText="1"/>
    </xf>
    <xf numFmtId="0" fontId="34" fillId="0" borderId="0" xfId="0" applyFont="1" applyFill="1" applyAlignment="1">
      <alignment horizontal="left" vertical="center" wrapText="1"/>
    </xf>
    <xf numFmtId="17" fontId="15" fillId="0" borderId="16" xfId="0" quotePrefix="1" applyNumberFormat="1" applyFont="1" applyFill="1" applyBorder="1" applyAlignment="1">
      <alignment horizontal="center" vertical="center"/>
    </xf>
    <xf numFmtId="0" fontId="22" fillId="0" borderId="16" xfId="0" applyFont="1" applyFill="1" applyBorder="1" applyAlignment="1">
      <alignment horizontal="left" vertical="center" wrapText="1"/>
    </xf>
    <xf numFmtId="0" fontId="15" fillId="0" borderId="0" xfId="0" applyFont="1" applyFill="1" applyAlignment="1">
      <alignment horizontal="center"/>
    </xf>
    <xf numFmtId="0" fontId="30"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30"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xf numFmtId="16" fontId="45" fillId="4" borderId="14" xfId="0" quotePrefix="1" applyNumberFormat="1" applyFont="1" applyFill="1" applyBorder="1" applyAlignment="1">
      <alignment vertical="center" wrapText="1"/>
    </xf>
    <xf numFmtId="0" fontId="6" fillId="4" borderId="0" xfId="0" applyFont="1" applyFill="1"/>
    <xf numFmtId="0" fontId="16" fillId="4" borderId="1" xfId="0" applyFont="1" applyFill="1" applyBorder="1" applyAlignment="1">
      <alignment horizontal="center" vertical="center"/>
    </xf>
    <xf numFmtId="0" fontId="15" fillId="4" borderId="14" xfId="0" applyFont="1" applyFill="1" applyBorder="1" applyAlignment="1">
      <alignment horizontal="center" vertical="center"/>
    </xf>
    <xf numFmtId="0" fontId="45" fillId="4" borderId="14" xfId="0" applyFont="1" applyFill="1" applyBorder="1" applyAlignment="1">
      <alignment horizontal="center" vertical="center"/>
    </xf>
    <xf numFmtId="0" fontId="15" fillId="4" borderId="16" xfId="0" applyFont="1" applyFill="1" applyBorder="1" applyAlignment="1">
      <alignment horizontal="center" vertical="center"/>
    </xf>
    <xf numFmtId="3" fontId="15" fillId="4" borderId="0" xfId="0" applyNumberFormat="1" applyFont="1" applyFill="1" applyBorder="1" applyAlignment="1">
      <alignment horizontal="center" vertical="center"/>
    </xf>
    <xf numFmtId="0" fontId="6" fillId="4" borderId="0" xfId="0" quotePrefix="1" applyFont="1" applyFill="1" applyAlignment="1">
      <alignment horizontal="left" vertical="distributed" wrapText="1"/>
    </xf>
    <xf numFmtId="0" fontId="4" fillId="4" borderId="0" xfId="0" applyFont="1" applyFill="1"/>
    <xf numFmtId="0" fontId="0" fillId="4" borderId="0" xfId="0" applyFont="1" applyFill="1"/>
    <xf numFmtId="0" fontId="46" fillId="4" borderId="7" xfId="0" applyFont="1" applyFill="1" applyBorder="1" applyAlignment="1">
      <alignment horizontal="center" vertical="center"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771525</xdr:colOff>
      <xdr:row>1</xdr:row>
      <xdr:rowOff>247650</xdr:rowOff>
    </xdr:from>
    <xdr:to>
      <xdr:col>12</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40</xdr:row>
      <xdr:rowOff>66675</xdr:rowOff>
    </xdr:from>
    <xdr:to>
      <xdr:col>13</xdr:col>
      <xdr:colOff>1114425</xdr:colOff>
      <xdr:row>46</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P47"/>
  <sheetViews>
    <sheetView tabSelected="1" topLeftCell="A31" zoomScaleNormal="100" zoomScaleSheetLayoutView="100" workbookViewId="0">
      <selection activeCell="C35" sqref="C35:N35"/>
    </sheetView>
  </sheetViews>
  <sheetFormatPr defaultRowHeight="18"/>
  <cols>
    <col min="1" max="1" width="4.75" style="8" customWidth="1"/>
    <col min="2" max="2" width="16" style="8" customWidth="1"/>
    <col min="3" max="3" width="9" style="8" customWidth="1"/>
    <col min="4" max="4" width="9" style="76" customWidth="1"/>
    <col min="5" max="5" width="7.25" style="8" customWidth="1"/>
    <col min="6" max="6" width="5.25" style="8" customWidth="1"/>
    <col min="7" max="7" width="5.875" style="8" customWidth="1"/>
    <col min="8" max="8" width="8.5" style="2" customWidth="1"/>
    <col min="9" max="9" width="8.375" style="2" customWidth="1"/>
    <col min="10" max="10" width="8.375" style="116" customWidth="1"/>
    <col min="11" max="11" width="8.75" style="2" customWidth="1"/>
    <col min="12" max="12" width="32" style="77" customWidth="1"/>
    <col min="13" max="13" width="14" style="77" customWidth="1"/>
    <col min="14" max="14" width="16.625" style="1" customWidth="1"/>
    <col min="15" max="15" width="3" style="8" customWidth="1"/>
    <col min="16" max="16384" width="9" style="8"/>
  </cols>
  <sheetData>
    <row r="1" spans="1:15" customFormat="1" ht="17.25">
      <c r="A1" s="102" t="s">
        <v>0</v>
      </c>
      <c r="B1" s="102"/>
      <c r="C1" s="102"/>
      <c r="D1" s="102"/>
      <c r="E1" s="102"/>
      <c r="F1" s="1"/>
      <c r="G1" s="1"/>
      <c r="H1" s="2"/>
      <c r="I1" s="103" t="s">
        <v>1</v>
      </c>
      <c r="J1" s="103"/>
      <c r="K1" s="103"/>
      <c r="L1" s="103"/>
      <c r="M1" s="103"/>
      <c r="N1" s="103"/>
    </row>
    <row r="2" spans="1:15" customFormat="1" ht="32.25" customHeight="1">
      <c r="A2" s="104" t="s">
        <v>2</v>
      </c>
      <c r="B2" s="104"/>
      <c r="C2" s="104"/>
      <c r="D2" s="104"/>
      <c r="E2" s="104"/>
      <c r="F2" s="1"/>
      <c r="G2" s="1"/>
      <c r="H2" s="2"/>
      <c r="I2" s="105" t="s">
        <v>3</v>
      </c>
      <c r="J2" s="105"/>
      <c r="K2" s="105"/>
      <c r="L2" s="105"/>
      <c r="M2" s="105"/>
      <c r="N2" s="105"/>
    </row>
    <row r="3" spans="1:15" ht="18.75" customHeight="1">
      <c r="A3" s="3"/>
      <c r="B3" s="3"/>
      <c r="C3" s="3"/>
      <c r="D3" s="4"/>
      <c r="E3" s="5"/>
      <c r="F3" s="5"/>
      <c r="G3" s="6"/>
      <c r="I3" s="106" t="s">
        <v>4</v>
      </c>
      <c r="J3" s="106"/>
      <c r="K3" s="106"/>
      <c r="L3" s="106"/>
      <c r="M3" s="106"/>
      <c r="N3" s="106"/>
      <c r="O3" s="7"/>
    </row>
    <row r="4" spans="1:15" ht="21" customHeight="1">
      <c r="A4" s="89" t="s">
        <v>5</v>
      </c>
      <c r="B4" s="89"/>
      <c r="C4" s="89"/>
      <c r="D4" s="89"/>
      <c r="E4" s="89"/>
      <c r="F4" s="89"/>
      <c r="G4" s="89"/>
      <c r="H4" s="89"/>
      <c r="I4" s="89"/>
      <c r="J4" s="89"/>
      <c r="K4" s="89"/>
      <c r="L4" s="89"/>
      <c r="M4" s="89"/>
      <c r="N4" s="89"/>
      <c r="O4" s="7"/>
    </row>
    <row r="5" spans="1:15" ht="18.75" customHeight="1">
      <c r="A5" s="89" t="s">
        <v>6</v>
      </c>
      <c r="B5" s="89"/>
      <c r="C5" s="89"/>
      <c r="D5" s="89"/>
      <c r="E5" s="89"/>
      <c r="F5" s="89"/>
      <c r="G5" s="89"/>
      <c r="H5" s="89"/>
      <c r="I5" s="89"/>
      <c r="J5" s="89"/>
      <c r="K5" s="89"/>
      <c r="L5" s="89"/>
      <c r="M5" s="89"/>
      <c r="N5" s="89"/>
      <c r="O5" s="7"/>
    </row>
    <row r="6" spans="1:15" ht="20.25" customHeight="1">
      <c r="A6" s="90"/>
      <c r="B6" s="90"/>
      <c r="C6" s="90"/>
      <c r="D6" s="90"/>
      <c r="E6" s="90"/>
      <c r="F6" s="90"/>
      <c r="G6" s="90"/>
      <c r="H6" s="90"/>
      <c r="I6" s="90"/>
      <c r="J6" s="90"/>
      <c r="K6" s="90"/>
      <c r="L6" s="90"/>
      <c r="M6" s="90"/>
      <c r="N6" s="90"/>
      <c r="O6" s="7"/>
    </row>
    <row r="7" spans="1:15" s="13" customFormat="1" ht="15.75">
      <c r="A7" s="91"/>
      <c r="B7" s="91"/>
      <c r="C7" s="91"/>
      <c r="D7" s="91"/>
      <c r="E7" s="91"/>
      <c r="F7" s="91"/>
      <c r="G7" s="91"/>
      <c r="H7" s="91"/>
      <c r="I7" s="3"/>
      <c r="J7" s="108"/>
      <c r="K7" s="9"/>
      <c r="L7" s="10"/>
      <c r="M7" s="11"/>
      <c r="N7" s="3"/>
      <c r="O7" s="12"/>
    </row>
    <row r="8" spans="1:15" ht="20.25" customHeight="1">
      <c r="A8" s="84" t="s">
        <v>7</v>
      </c>
      <c r="B8" s="92" t="s">
        <v>8</v>
      </c>
      <c r="C8" s="93"/>
      <c r="D8" s="96" t="s">
        <v>9</v>
      </c>
      <c r="E8" s="84" t="s">
        <v>10</v>
      </c>
      <c r="F8" s="97" t="s">
        <v>11</v>
      </c>
      <c r="G8" s="98"/>
      <c r="H8" s="98"/>
      <c r="I8" s="98"/>
      <c r="J8" s="98"/>
      <c r="K8" s="99"/>
      <c r="L8" s="100" t="s">
        <v>12</v>
      </c>
      <c r="M8" s="100" t="s">
        <v>13</v>
      </c>
      <c r="N8" s="84" t="s">
        <v>14</v>
      </c>
      <c r="O8" s="7"/>
    </row>
    <row r="9" spans="1:15" s="17" customFormat="1" ht="54.75" customHeight="1">
      <c r="A9" s="84"/>
      <c r="B9" s="94"/>
      <c r="C9" s="95"/>
      <c r="D9" s="96"/>
      <c r="E9" s="84"/>
      <c r="F9" s="14" t="s">
        <v>15</v>
      </c>
      <c r="G9" s="14" t="s">
        <v>16</v>
      </c>
      <c r="H9" s="15" t="s">
        <v>17</v>
      </c>
      <c r="I9" s="15" t="s">
        <v>18</v>
      </c>
      <c r="J9" s="117" t="s">
        <v>98</v>
      </c>
      <c r="K9" s="15" t="s">
        <v>19</v>
      </c>
      <c r="L9" s="101"/>
      <c r="M9" s="101"/>
      <c r="N9" s="84"/>
      <c r="O9" s="16"/>
    </row>
    <row r="10" spans="1:15" s="17" customFormat="1" ht="12.75" customHeight="1">
      <c r="A10" s="18" t="s">
        <v>20</v>
      </c>
      <c r="B10" s="85" t="s">
        <v>21</v>
      </c>
      <c r="C10" s="86"/>
      <c r="D10" s="19" t="s">
        <v>22</v>
      </c>
      <c r="E10" s="18">
        <v>1</v>
      </c>
      <c r="F10" s="18">
        <v>2</v>
      </c>
      <c r="G10" s="18">
        <v>3</v>
      </c>
      <c r="H10" s="18">
        <v>4</v>
      </c>
      <c r="I10" s="18">
        <v>5</v>
      </c>
      <c r="J10" s="109"/>
      <c r="K10" s="18">
        <v>6</v>
      </c>
      <c r="L10" s="18">
        <v>7</v>
      </c>
      <c r="M10" s="18">
        <v>8</v>
      </c>
      <c r="N10" s="20">
        <v>8</v>
      </c>
      <c r="O10" s="16"/>
    </row>
    <row r="11" spans="1:15" ht="30" customHeight="1">
      <c r="A11" s="21">
        <v>1</v>
      </c>
      <c r="B11" s="22" t="s">
        <v>24</v>
      </c>
      <c r="C11" s="23" t="s">
        <v>25</v>
      </c>
      <c r="D11" s="30" t="s">
        <v>26</v>
      </c>
      <c r="E11" s="31" t="s">
        <v>27</v>
      </c>
      <c r="F11" s="25">
        <v>12</v>
      </c>
      <c r="G11" s="25">
        <v>3</v>
      </c>
      <c r="H11" s="25"/>
      <c r="I11" s="25"/>
      <c r="J11" s="110"/>
      <c r="K11" s="25">
        <f t="shared" ref="K11:K33" si="0">(F11+G11)-(H11+I11)</f>
        <v>15</v>
      </c>
      <c r="L11" s="32"/>
      <c r="M11" s="28"/>
      <c r="N11" s="29"/>
      <c r="O11" s="7"/>
    </row>
    <row r="12" spans="1:15" s="35" customFormat="1" ht="24.95" customHeight="1">
      <c r="A12" s="21">
        <f t="shared" ref="A12:A33" si="1">A11+1</f>
        <v>2</v>
      </c>
      <c r="B12" s="22" t="s">
        <v>28</v>
      </c>
      <c r="C12" s="23" t="s">
        <v>29</v>
      </c>
      <c r="D12" s="33"/>
      <c r="E12" s="25">
        <v>1998</v>
      </c>
      <c r="F12" s="25">
        <v>12</v>
      </c>
      <c r="G12" s="25">
        <v>4</v>
      </c>
      <c r="H12" s="25"/>
      <c r="I12" s="25">
        <v>5</v>
      </c>
      <c r="J12" s="110"/>
      <c r="K12" s="25">
        <f t="shared" si="0"/>
        <v>11</v>
      </c>
      <c r="L12" s="27" t="s">
        <v>30</v>
      </c>
      <c r="M12" s="28"/>
      <c r="N12" s="29" t="s">
        <v>31</v>
      </c>
      <c r="O12" s="34"/>
    </row>
    <row r="13" spans="1:15" ht="24.95" customHeight="1">
      <c r="A13" s="21">
        <f t="shared" si="1"/>
        <v>3</v>
      </c>
      <c r="B13" s="22" t="s">
        <v>32</v>
      </c>
      <c r="C13" s="23" t="s">
        <v>33</v>
      </c>
      <c r="D13" s="24"/>
      <c r="E13" s="31" t="s">
        <v>34</v>
      </c>
      <c r="F13" s="25">
        <v>12</v>
      </c>
      <c r="G13" s="26">
        <v>2</v>
      </c>
      <c r="H13" s="25"/>
      <c r="I13" s="25"/>
      <c r="J13" s="110"/>
      <c r="K13" s="25">
        <f t="shared" si="0"/>
        <v>14</v>
      </c>
      <c r="L13" s="27" t="s">
        <v>35</v>
      </c>
      <c r="M13" s="36"/>
      <c r="N13" s="37"/>
      <c r="O13" s="7"/>
    </row>
    <row r="14" spans="1:15" ht="24.95" customHeight="1">
      <c r="A14" s="21">
        <f t="shared" si="1"/>
        <v>4</v>
      </c>
      <c r="B14" s="22" t="s">
        <v>36</v>
      </c>
      <c r="C14" s="23" t="s">
        <v>37</v>
      </c>
      <c r="D14" s="24"/>
      <c r="E14" s="38" t="s">
        <v>38</v>
      </c>
      <c r="F14" s="25">
        <v>12</v>
      </c>
      <c r="G14" s="25">
        <v>2</v>
      </c>
      <c r="H14" s="25"/>
      <c r="I14" s="25"/>
      <c r="J14" s="110"/>
      <c r="K14" s="25">
        <f t="shared" si="0"/>
        <v>14</v>
      </c>
      <c r="L14" s="39"/>
      <c r="M14" s="28"/>
      <c r="N14" s="29"/>
      <c r="O14" s="7"/>
    </row>
    <row r="15" spans="1:15" ht="24.95" customHeight="1">
      <c r="A15" s="21">
        <f t="shared" si="1"/>
        <v>5</v>
      </c>
      <c r="B15" s="22" t="s">
        <v>39</v>
      </c>
      <c r="C15" s="23" t="s">
        <v>40</v>
      </c>
      <c r="D15" s="24"/>
      <c r="E15" s="38" t="s">
        <v>41</v>
      </c>
      <c r="F15" s="25">
        <v>12</v>
      </c>
      <c r="G15" s="25">
        <v>2</v>
      </c>
      <c r="H15" s="25"/>
      <c r="I15" s="25">
        <v>5</v>
      </c>
      <c r="J15" s="110"/>
      <c r="K15" s="25">
        <f t="shared" si="0"/>
        <v>9</v>
      </c>
      <c r="L15" s="40" t="s">
        <v>42</v>
      </c>
      <c r="M15" s="28"/>
      <c r="N15" s="29" t="s">
        <v>43</v>
      </c>
      <c r="O15" s="7"/>
    </row>
    <row r="16" spans="1:15" ht="24.95" customHeight="1">
      <c r="A16" s="21">
        <f t="shared" si="1"/>
        <v>6</v>
      </c>
      <c r="B16" s="22" t="s">
        <v>44</v>
      </c>
      <c r="C16" s="23" t="s">
        <v>40</v>
      </c>
      <c r="D16" s="24"/>
      <c r="E16" s="38" t="s">
        <v>45</v>
      </c>
      <c r="F16" s="25">
        <v>12</v>
      </c>
      <c r="G16" s="25">
        <v>2</v>
      </c>
      <c r="H16" s="25"/>
      <c r="I16" s="25"/>
      <c r="J16" s="110"/>
      <c r="K16" s="25">
        <f t="shared" si="0"/>
        <v>14</v>
      </c>
      <c r="L16" s="39"/>
      <c r="M16" s="28"/>
      <c r="N16" s="29"/>
      <c r="O16" s="7"/>
    </row>
    <row r="17" spans="1:15" ht="24.95" customHeight="1">
      <c r="A17" s="21">
        <f t="shared" si="1"/>
        <v>7</v>
      </c>
      <c r="B17" s="22" t="s">
        <v>46</v>
      </c>
      <c r="C17" s="23" t="s">
        <v>47</v>
      </c>
      <c r="D17" s="24"/>
      <c r="E17" s="25">
        <v>2005</v>
      </c>
      <c r="F17" s="25">
        <v>12</v>
      </c>
      <c r="G17" s="26">
        <v>3</v>
      </c>
      <c r="H17" s="25"/>
      <c r="I17" s="25"/>
      <c r="J17" s="110"/>
      <c r="K17" s="25">
        <f t="shared" si="0"/>
        <v>15</v>
      </c>
      <c r="L17" s="41"/>
      <c r="M17" s="42"/>
      <c r="N17" s="29"/>
      <c r="O17" s="7"/>
    </row>
    <row r="18" spans="1:15" s="35" customFormat="1" ht="24.95" customHeight="1">
      <c r="A18" s="21">
        <f t="shared" si="1"/>
        <v>8</v>
      </c>
      <c r="B18" s="22" t="s">
        <v>48</v>
      </c>
      <c r="C18" s="23" t="s">
        <v>49</v>
      </c>
      <c r="D18" s="24"/>
      <c r="E18" s="43" t="s">
        <v>50</v>
      </c>
      <c r="F18" s="25">
        <v>12</v>
      </c>
      <c r="G18" s="25"/>
      <c r="H18" s="25"/>
      <c r="I18" s="25"/>
      <c r="J18" s="110"/>
      <c r="K18" s="25">
        <f t="shared" si="0"/>
        <v>12</v>
      </c>
      <c r="L18" s="40"/>
      <c r="M18" s="28"/>
      <c r="N18" s="29"/>
      <c r="O18" s="34"/>
    </row>
    <row r="19" spans="1:15" s="35" customFormat="1" ht="24.95" customHeight="1">
      <c r="A19" s="21">
        <f t="shared" si="1"/>
        <v>9</v>
      </c>
      <c r="B19" s="22" t="s">
        <v>51</v>
      </c>
      <c r="C19" s="23" t="s">
        <v>52</v>
      </c>
      <c r="D19" s="24"/>
      <c r="E19" s="43" t="s">
        <v>53</v>
      </c>
      <c r="F19" s="25">
        <v>12</v>
      </c>
      <c r="G19" s="25">
        <v>1</v>
      </c>
      <c r="H19" s="25"/>
      <c r="I19" s="25">
        <v>1</v>
      </c>
      <c r="J19" s="110"/>
      <c r="K19" s="25">
        <f t="shared" si="0"/>
        <v>12</v>
      </c>
      <c r="L19" s="44" t="s">
        <v>54</v>
      </c>
      <c r="M19" s="28"/>
      <c r="N19" s="29"/>
      <c r="O19" s="34"/>
    </row>
    <row r="20" spans="1:15" s="35" customFormat="1" ht="24.95" customHeight="1">
      <c r="A20" s="21">
        <f t="shared" si="1"/>
        <v>10</v>
      </c>
      <c r="B20" s="22" t="s">
        <v>55</v>
      </c>
      <c r="C20" s="23" t="s">
        <v>56</v>
      </c>
      <c r="D20" s="24"/>
      <c r="E20" s="25">
        <v>2005</v>
      </c>
      <c r="F20" s="25">
        <v>12</v>
      </c>
      <c r="G20" s="26">
        <v>3</v>
      </c>
      <c r="H20" s="25"/>
      <c r="I20" s="25">
        <v>5</v>
      </c>
      <c r="J20" s="110"/>
      <c r="K20" s="25">
        <f t="shared" si="0"/>
        <v>10</v>
      </c>
      <c r="L20" s="40" t="s">
        <v>57</v>
      </c>
      <c r="M20" s="28"/>
      <c r="N20" s="29"/>
      <c r="O20" s="34"/>
    </row>
    <row r="21" spans="1:15" s="35" customFormat="1" ht="24.95" customHeight="1">
      <c r="A21" s="21">
        <f t="shared" si="1"/>
        <v>11</v>
      </c>
      <c r="B21" s="22" t="s">
        <v>58</v>
      </c>
      <c r="C21" s="23" t="s">
        <v>59</v>
      </c>
      <c r="D21" s="24"/>
      <c r="E21" s="25">
        <v>2005</v>
      </c>
      <c r="F21" s="25">
        <v>12</v>
      </c>
      <c r="G21" s="26">
        <v>3</v>
      </c>
      <c r="H21" s="25"/>
      <c r="I21" s="25">
        <v>2</v>
      </c>
      <c r="J21" s="111">
        <v>1</v>
      </c>
      <c r="K21" s="25">
        <f>(F21+G21)-(H21+I21)</f>
        <v>13</v>
      </c>
      <c r="L21" s="44" t="s">
        <v>60</v>
      </c>
      <c r="M21" s="28"/>
      <c r="N21" s="107" t="s">
        <v>96</v>
      </c>
      <c r="O21" s="34"/>
    </row>
    <row r="22" spans="1:15" s="35" customFormat="1" ht="24.95" customHeight="1">
      <c r="A22" s="21">
        <f t="shared" si="1"/>
        <v>12</v>
      </c>
      <c r="B22" s="22" t="s">
        <v>61</v>
      </c>
      <c r="C22" s="23" t="s">
        <v>62</v>
      </c>
      <c r="D22" s="24"/>
      <c r="E22" s="31" t="s">
        <v>53</v>
      </c>
      <c r="F22" s="25">
        <v>12</v>
      </c>
      <c r="G22" s="25">
        <v>1</v>
      </c>
      <c r="H22" s="25"/>
      <c r="I22" s="25"/>
      <c r="J22" s="111">
        <v>1</v>
      </c>
      <c r="K22" s="25">
        <f t="shared" si="0"/>
        <v>13</v>
      </c>
      <c r="L22" s="40"/>
      <c r="M22" s="28"/>
      <c r="N22" s="107" t="s">
        <v>97</v>
      </c>
      <c r="O22" s="34"/>
    </row>
    <row r="23" spans="1:15" s="35" customFormat="1" ht="30" customHeight="1">
      <c r="A23" s="21">
        <f t="shared" si="1"/>
        <v>13</v>
      </c>
      <c r="B23" s="22" t="s">
        <v>23</v>
      </c>
      <c r="C23" s="23" t="s">
        <v>63</v>
      </c>
      <c r="D23" s="24" t="s">
        <v>64</v>
      </c>
      <c r="E23" s="25">
        <v>2015</v>
      </c>
      <c r="F23" s="25">
        <v>12</v>
      </c>
      <c r="G23" s="26">
        <v>1</v>
      </c>
      <c r="H23" s="25"/>
      <c r="I23" s="25"/>
      <c r="J23" s="110"/>
      <c r="K23" s="25">
        <f t="shared" si="0"/>
        <v>13</v>
      </c>
      <c r="L23" s="39"/>
      <c r="M23" s="28"/>
      <c r="N23" s="29"/>
      <c r="O23" s="34"/>
    </row>
    <row r="24" spans="1:15" s="35" customFormat="1" ht="24.95" customHeight="1">
      <c r="A24" s="21">
        <f t="shared" si="1"/>
        <v>14</v>
      </c>
      <c r="B24" s="22" t="s">
        <v>65</v>
      </c>
      <c r="C24" s="23" t="s">
        <v>66</v>
      </c>
      <c r="D24" s="24"/>
      <c r="E24" s="25">
        <v>1989</v>
      </c>
      <c r="F24" s="25">
        <v>12</v>
      </c>
      <c r="G24" s="25">
        <v>6</v>
      </c>
      <c r="H24" s="25"/>
      <c r="I24" s="25">
        <v>1</v>
      </c>
      <c r="J24" s="110"/>
      <c r="K24" s="25">
        <f t="shared" si="0"/>
        <v>17</v>
      </c>
      <c r="L24" s="41" t="s">
        <v>67</v>
      </c>
      <c r="M24" s="28"/>
      <c r="N24" s="29"/>
      <c r="O24" s="34"/>
    </row>
    <row r="25" spans="1:15" ht="24.95" customHeight="1">
      <c r="A25" s="21">
        <f t="shared" si="1"/>
        <v>15</v>
      </c>
      <c r="B25" s="45" t="s">
        <v>68</v>
      </c>
      <c r="C25" s="23" t="s">
        <v>69</v>
      </c>
      <c r="D25" s="24"/>
      <c r="E25" s="38" t="s">
        <v>70</v>
      </c>
      <c r="F25" s="25">
        <v>12</v>
      </c>
      <c r="G25" s="25"/>
      <c r="H25" s="25"/>
      <c r="I25" s="25">
        <v>8</v>
      </c>
      <c r="J25" s="110"/>
      <c r="K25" s="25">
        <f t="shared" si="0"/>
        <v>4</v>
      </c>
      <c r="L25" s="41" t="s">
        <v>71</v>
      </c>
      <c r="M25" s="28"/>
      <c r="N25" s="29"/>
      <c r="O25" s="7"/>
    </row>
    <row r="26" spans="1:15" ht="24.95" customHeight="1">
      <c r="A26" s="21">
        <f t="shared" si="1"/>
        <v>16</v>
      </c>
      <c r="B26" s="22" t="s">
        <v>72</v>
      </c>
      <c r="C26" s="23" t="s">
        <v>73</v>
      </c>
      <c r="D26" s="24"/>
      <c r="E26" s="38" t="s">
        <v>45</v>
      </c>
      <c r="F26" s="25">
        <v>12</v>
      </c>
      <c r="G26" s="25">
        <v>2</v>
      </c>
      <c r="H26" s="25"/>
      <c r="I26" s="25">
        <v>9</v>
      </c>
      <c r="J26" s="110"/>
      <c r="K26" s="25">
        <f t="shared" si="0"/>
        <v>5</v>
      </c>
      <c r="L26" s="41" t="s">
        <v>74</v>
      </c>
      <c r="M26" s="28"/>
      <c r="N26" s="29"/>
      <c r="O26" s="7"/>
    </row>
    <row r="27" spans="1:15" ht="24.95" customHeight="1">
      <c r="A27" s="21">
        <f t="shared" si="1"/>
        <v>17</v>
      </c>
      <c r="B27" s="45" t="s">
        <v>75</v>
      </c>
      <c r="C27" s="23" t="s">
        <v>76</v>
      </c>
      <c r="D27" s="24"/>
      <c r="E27" s="38" t="s">
        <v>77</v>
      </c>
      <c r="F27" s="25">
        <v>12</v>
      </c>
      <c r="G27" s="26">
        <v>1</v>
      </c>
      <c r="H27" s="25"/>
      <c r="I27" s="25"/>
      <c r="J27" s="110"/>
      <c r="K27" s="25">
        <f t="shared" si="0"/>
        <v>13</v>
      </c>
      <c r="L27" s="41"/>
      <c r="M27" s="28"/>
      <c r="N27" s="29"/>
      <c r="O27" s="7"/>
    </row>
    <row r="28" spans="1:15" ht="24.95" customHeight="1">
      <c r="A28" s="21">
        <f t="shared" si="1"/>
        <v>18</v>
      </c>
      <c r="B28" s="45" t="s">
        <v>78</v>
      </c>
      <c r="C28" s="23" t="s">
        <v>79</v>
      </c>
      <c r="D28" s="24"/>
      <c r="E28" s="38" t="s">
        <v>77</v>
      </c>
      <c r="F28" s="25">
        <v>12</v>
      </c>
      <c r="G28" s="26">
        <v>1</v>
      </c>
      <c r="H28" s="25"/>
      <c r="I28" s="25">
        <v>1</v>
      </c>
      <c r="J28" s="110"/>
      <c r="K28" s="25">
        <f t="shared" si="0"/>
        <v>12</v>
      </c>
      <c r="L28" s="27" t="s">
        <v>80</v>
      </c>
      <c r="M28" s="28"/>
      <c r="N28" s="29"/>
      <c r="O28" s="7"/>
    </row>
    <row r="29" spans="1:15" ht="24.95" customHeight="1">
      <c r="A29" s="21">
        <f t="shared" si="1"/>
        <v>19</v>
      </c>
      <c r="B29" s="22" t="s">
        <v>81</v>
      </c>
      <c r="C29" s="23" t="s">
        <v>82</v>
      </c>
      <c r="D29" s="24"/>
      <c r="E29" s="38" t="s">
        <v>34</v>
      </c>
      <c r="F29" s="25">
        <v>12</v>
      </c>
      <c r="G29" s="26">
        <v>2</v>
      </c>
      <c r="H29" s="25"/>
      <c r="I29" s="25"/>
      <c r="J29" s="110"/>
      <c r="K29" s="25">
        <f t="shared" si="0"/>
        <v>14</v>
      </c>
      <c r="L29" s="41"/>
      <c r="M29" s="28"/>
      <c r="N29" s="29"/>
      <c r="O29" s="7"/>
    </row>
    <row r="30" spans="1:15" ht="24.95" customHeight="1">
      <c r="A30" s="21">
        <f t="shared" si="1"/>
        <v>20</v>
      </c>
      <c r="B30" s="45" t="s">
        <v>81</v>
      </c>
      <c r="C30" s="23" t="s">
        <v>83</v>
      </c>
      <c r="D30" s="24"/>
      <c r="E30" s="38" t="s">
        <v>50</v>
      </c>
      <c r="F30" s="25">
        <v>12</v>
      </c>
      <c r="G30" s="25"/>
      <c r="H30" s="25"/>
      <c r="I30" s="25"/>
      <c r="J30" s="110"/>
      <c r="K30" s="25">
        <f t="shared" si="0"/>
        <v>12</v>
      </c>
      <c r="L30" s="41"/>
      <c r="M30" s="28"/>
      <c r="N30" s="29"/>
      <c r="O30" s="7"/>
    </row>
    <row r="31" spans="1:15" ht="24.95" customHeight="1">
      <c r="A31" s="21">
        <f t="shared" si="1"/>
        <v>21</v>
      </c>
      <c r="B31" s="22" t="s">
        <v>84</v>
      </c>
      <c r="C31" s="23" t="s">
        <v>85</v>
      </c>
      <c r="D31" s="24"/>
      <c r="E31" s="31" t="s">
        <v>53</v>
      </c>
      <c r="F31" s="25">
        <v>12</v>
      </c>
      <c r="G31" s="25">
        <v>1</v>
      </c>
      <c r="H31" s="25"/>
      <c r="I31" s="25">
        <v>11</v>
      </c>
      <c r="J31" s="110"/>
      <c r="K31" s="25">
        <f t="shared" si="0"/>
        <v>2</v>
      </c>
      <c r="L31" s="41" t="s">
        <v>86</v>
      </c>
      <c r="M31" s="28"/>
      <c r="N31" s="29" t="s">
        <v>87</v>
      </c>
      <c r="O31" s="7"/>
    </row>
    <row r="32" spans="1:15" ht="24.95" customHeight="1">
      <c r="A32" s="21">
        <f t="shared" si="1"/>
        <v>22</v>
      </c>
      <c r="B32" s="22" t="s">
        <v>88</v>
      </c>
      <c r="C32" s="23" t="s">
        <v>89</v>
      </c>
      <c r="D32" s="24"/>
      <c r="E32" s="38" t="s">
        <v>34</v>
      </c>
      <c r="F32" s="25">
        <v>12</v>
      </c>
      <c r="G32" s="26">
        <v>2</v>
      </c>
      <c r="H32" s="25"/>
      <c r="I32" s="25"/>
      <c r="J32" s="110"/>
      <c r="K32" s="25">
        <f t="shared" si="0"/>
        <v>14</v>
      </c>
      <c r="L32" s="39"/>
      <c r="M32" s="28"/>
      <c r="N32" s="29"/>
      <c r="O32" s="7"/>
    </row>
    <row r="33" spans="1:16" ht="24.95" customHeight="1">
      <c r="A33" s="46">
        <f t="shared" si="1"/>
        <v>23</v>
      </c>
      <c r="B33" s="47" t="s">
        <v>90</v>
      </c>
      <c r="C33" s="48" t="s">
        <v>91</v>
      </c>
      <c r="D33" s="49"/>
      <c r="E33" s="78" t="s">
        <v>92</v>
      </c>
      <c r="F33" s="50">
        <v>12</v>
      </c>
      <c r="G33" s="50"/>
      <c r="H33" s="50"/>
      <c r="I33" s="50"/>
      <c r="J33" s="112"/>
      <c r="K33" s="50">
        <f t="shared" si="0"/>
        <v>12</v>
      </c>
      <c r="L33" s="79"/>
      <c r="M33" s="51"/>
      <c r="N33" s="52"/>
      <c r="O33" s="7"/>
    </row>
    <row r="34" spans="1:16" ht="22.5" customHeight="1">
      <c r="A34" s="53"/>
      <c r="B34" s="54"/>
      <c r="C34" s="54"/>
      <c r="D34" s="55"/>
      <c r="E34" s="54"/>
      <c r="F34" s="56"/>
      <c r="G34" s="56"/>
      <c r="H34" s="56"/>
      <c r="I34" s="56"/>
      <c r="J34" s="113"/>
      <c r="K34" s="56"/>
      <c r="L34" s="57"/>
      <c r="M34" s="57"/>
      <c r="N34" s="58"/>
      <c r="O34" s="7"/>
    </row>
    <row r="35" spans="1:16" ht="21.75" customHeight="1">
      <c r="A35" s="59"/>
      <c r="B35" s="60" t="s">
        <v>93</v>
      </c>
      <c r="C35" s="87"/>
      <c r="D35" s="87"/>
      <c r="E35" s="87"/>
      <c r="F35" s="87"/>
      <c r="G35" s="87"/>
      <c r="H35" s="87"/>
      <c r="I35" s="87"/>
      <c r="J35" s="87"/>
      <c r="K35" s="87"/>
      <c r="L35" s="87"/>
      <c r="M35" s="87"/>
      <c r="N35" s="87"/>
      <c r="O35" s="7"/>
    </row>
    <row r="36" spans="1:16" ht="40.5" customHeight="1">
      <c r="A36" s="59"/>
      <c r="B36" s="88" t="s">
        <v>99</v>
      </c>
      <c r="C36" s="88"/>
      <c r="D36" s="88"/>
      <c r="E36" s="88"/>
      <c r="F36" s="88"/>
      <c r="G36" s="88"/>
      <c r="H36" s="88"/>
      <c r="I36" s="88"/>
      <c r="J36" s="88"/>
      <c r="K36" s="88"/>
      <c r="L36" s="88"/>
      <c r="M36" s="88"/>
      <c r="N36" s="88"/>
      <c r="O36" s="7"/>
      <c r="P36" s="61"/>
    </row>
    <row r="37" spans="1:16" ht="36.75" customHeight="1">
      <c r="A37" s="59"/>
      <c r="B37" s="81" t="s">
        <v>94</v>
      </c>
      <c r="C37" s="81"/>
      <c r="D37" s="81"/>
      <c r="E37" s="81"/>
      <c r="F37" s="81"/>
      <c r="G37" s="81"/>
      <c r="H37" s="81"/>
      <c r="I37" s="81"/>
      <c r="J37" s="81"/>
      <c r="K37" s="81"/>
      <c r="L37" s="81"/>
      <c r="M37" s="81"/>
      <c r="N37" s="81"/>
      <c r="O37" s="7"/>
    </row>
    <row r="38" spans="1:16" ht="40.5" customHeight="1">
      <c r="A38" s="59"/>
      <c r="B38" s="81" t="s">
        <v>95</v>
      </c>
      <c r="C38" s="81"/>
      <c r="D38" s="81"/>
      <c r="E38" s="81"/>
      <c r="F38" s="81"/>
      <c r="G38" s="81"/>
      <c r="H38" s="81"/>
      <c r="I38" s="81"/>
      <c r="J38" s="81"/>
      <c r="K38" s="81"/>
      <c r="L38" s="81"/>
      <c r="M38" s="81"/>
      <c r="N38" s="81"/>
      <c r="O38" s="7"/>
    </row>
    <row r="39" spans="1:16" ht="36.75" customHeight="1">
      <c r="A39" s="59"/>
      <c r="B39" s="81" t="s">
        <v>100</v>
      </c>
      <c r="C39" s="81"/>
      <c r="D39" s="81"/>
      <c r="E39" s="81"/>
      <c r="F39" s="81"/>
      <c r="G39" s="81"/>
      <c r="H39" s="81"/>
      <c r="I39" s="81"/>
      <c r="J39" s="81"/>
      <c r="K39" s="81"/>
      <c r="L39" s="81"/>
      <c r="M39" s="81"/>
      <c r="N39" s="81"/>
      <c r="O39" s="7"/>
    </row>
    <row r="40" spans="1:16" ht="7.5" customHeight="1">
      <c r="A40" s="59"/>
      <c r="B40" s="3"/>
      <c r="C40" s="62"/>
      <c r="D40" s="63"/>
      <c r="E40" s="62"/>
      <c r="F40" s="62"/>
      <c r="G40" s="62"/>
      <c r="H40" s="62"/>
      <c r="I40" s="62"/>
      <c r="J40" s="114"/>
      <c r="K40" s="62"/>
      <c r="L40" s="82"/>
      <c r="M40" s="82"/>
      <c r="N40" s="82"/>
      <c r="O40" s="7"/>
    </row>
    <row r="41" spans="1:16" ht="17.25" customHeight="1">
      <c r="A41" s="83"/>
      <c r="B41" s="83"/>
      <c r="C41" s="83"/>
      <c r="D41" s="83"/>
      <c r="E41" s="83"/>
      <c r="F41" s="83"/>
      <c r="G41" s="83"/>
      <c r="H41" s="83"/>
      <c r="I41" s="83"/>
      <c r="J41" s="83"/>
      <c r="K41" s="83"/>
      <c r="L41" s="64"/>
      <c r="M41" s="83"/>
      <c r="N41" s="83"/>
      <c r="O41" s="7"/>
    </row>
    <row r="42" spans="1:16" ht="17.25">
      <c r="B42" s="65"/>
      <c r="C42" s="66"/>
      <c r="D42" s="67"/>
      <c r="F42" s="7"/>
      <c r="G42" s="3"/>
      <c r="H42" s="68"/>
      <c r="I42" s="68"/>
      <c r="J42" s="115"/>
      <c r="K42" s="69"/>
      <c r="L42" s="11"/>
      <c r="M42" s="11"/>
      <c r="N42" s="3"/>
      <c r="O42" s="7"/>
    </row>
    <row r="43" spans="1:16" ht="17.25">
      <c r="B43" s="65"/>
      <c r="C43" s="66"/>
      <c r="D43" s="67"/>
      <c r="F43" s="7"/>
      <c r="G43" s="3"/>
      <c r="H43" s="68"/>
      <c r="I43" s="68"/>
      <c r="J43" s="115"/>
      <c r="K43" s="69"/>
      <c r="L43" s="11"/>
      <c r="M43" s="11"/>
      <c r="N43" s="3"/>
      <c r="O43" s="7"/>
    </row>
    <row r="44" spans="1:16" ht="17.25">
      <c r="B44" s="65"/>
      <c r="C44" s="66"/>
      <c r="D44" s="67"/>
      <c r="F44" s="7"/>
      <c r="G44" s="3"/>
      <c r="H44" s="68"/>
      <c r="I44" s="68"/>
      <c r="J44" s="115"/>
      <c r="K44" s="69"/>
      <c r="L44" s="11"/>
      <c r="M44" s="11"/>
      <c r="N44" s="3"/>
      <c r="O44" s="7"/>
    </row>
    <row r="45" spans="1:16" ht="17.25">
      <c r="B45" s="66"/>
      <c r="C45" s="66"/>
      <c r="D45" s="67"/>
      <c r="F45" s="7"/>
      <c r="G45" s="3"/>
      <c r="H45" s="68"/>
      <c r="I45" s="68"/>
      <c r="J45" s="115"/>
      <c r="K45" s="69"/>
      <c r="L45" s="70"/>
      <c r="M45" s="70"/>
      <c r="N45" s="3"/>
      <c r="O45" s="3"/>
    </row>
    <row r="46" spans="1:16" ht="22.5" customHeight="1">
      <c r="A46" s="71"/>
      <c r="B46" s="71"/>
      <c r="C46" s="71"/>
      <c r="D46" s="72"/>
      <c r="E46" s="73"/>
      <c r="F46" s="74"/>
      <c r="G46" s="80"/>
      <c r="H46" s="80"/>
      <c r="I46" s="80"/>
      <c r="J46" s="80"/>
      <c r="K46" s="80"/>
      <c r="L46" s="75"/>
      <c r="M46" s="75"/>
      <c r="N46" s="3"/>
      <c r="O46" s="7"/>
    </row>
    <row r="47" spans="1:16">
      <c r="O47" s="74"/>
    </row>
  </sheetData>
  <autoFilter ref="A10:N47">
    <filterColumn colId="1" showButton="0"/>
  </autoFilter>
  <mergeCells count="28">
    <mergeCell ref="A4:N4"/>
    <mergeCell ref="A1:E1"/>
    <mergeCell ref="I1:N1"/>
    <mergeCell ref="A2:E2"/>
    <mergeCell ref="I2:N2"/>
    <mergeCell ref="I3:N3"/>
    <mergeCell ref="A5:N5"/>
    <mergeCell ref="A6:N6"/>
    <mergeCell ref="A7:H7"/>
    <mergeCell ref="A8:A9"/>
    <mergeCell ref="B8:C9"/>
    <mergeCell ref="D8:D9"/>
    <mergeCell ref="E8:E9"/>
    <mergeCell ref="F8:K8"/>
    <mergeCell ref="L8:L9"/>
    <mergeCell ref="M8:M9"/>
    <mergeCell ref="N8:N9"/>
    <mergeCell ref="B10:C10"/>
    <mergeCell ref="C35:N35"/>
    <mergeCell ref="B36:N36"/>
    <mergeCell ref="B37:N37"/>
    <mergeCell ref="G46:K46"/>
    <mergeCell ref="B38:N38"/>
    <mergeCell ref="B39:N39"/>
    <mergeCell ref="L40:N40"/>
    <mergeCell ref="A41:D41"/>
    <mergeCell ref="E41:K41"/>
    <mergeCell ref="M41:N41"/>
  </mergeCells>
  <printOptions horizontalCentered="1"/>
  <pageMargins left="0.28000000000000003" right="0.18" top="0.6" bottom="0.44" header="0.31" footer="0.2"/>
  <pageSetup paperSize="9" orientation="landscape" r:id="rId1"/>
  <headerFooter alignWithMargins="0">
    <oddFooter>Page &amp;P of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2019-2020_TCHCTH</vt:lpstr>
      <vt:lpstr>'PHEP NH 2019-2020_TCHCTH'!OLE_LINK1</vt:lpstr>
      <vt:lpstr>'PHEP NH 2019-2020_TCHCTH'!Print_Area</vt:lpstr>
      <vt:lpstr>'PHEP NH 2019-2020_TCHCTH'!Print_Titles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2020-06-15T09:14:00Z</dcterms:created>
  <dcterms:modified xsi:type="dcterms:W3CDTF">2020-06-16T01:36:29Z</dcterms:modified>
</cp:coreProperties>
</file>